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2 (анестезія)\"/>
    </mc:Choice>
  </mc:AlternateContent>
  <xr:revisionPtr revIDLastSave="0" documentId="8_{2B01B8C0-9BDD-4C1D-8F68-CE7BA950C9B7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3" i="1"/>
  <c r="H9" i="1"/>
</calcChain>
</file>

<file path=xl/sharedStrings.xml><?xml version="1.0" encoding="utf-8"?>
<sst xmlns="http://schemas.openxmlformats.org/spreadsheetml/2006/main" count="34" uniqueCount="29">
  <si>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</si>
  <si>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</si>
  <si>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</si>
  <si>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</si>
  <si>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</si>
  <si>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</si>
  <si>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</si>
  <si>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</si>
  <si>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</si>
  <si>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шт</t>
  </si>
  <si>
    <t>Suxamethonium</t>
  </si>
  <si>
    <t>Atracurium</t>
  </si>
  <si>
    <t>Bupivacaine</t>
  </si>
  <si>
    <t>Naloxone</t>
  </si>
  <si>
    <t>Propofol</t>
  </si>
  <si>
    <t xml:space="preserve">Rocuronium bromide   </t>
  </si>
  <si>
    <t>ДИТИЛІН</t>
  </si>
  <si>
    <t>розчин для ін'єкцій, 20 мг/мл по 5 мл в ампулі; по 10 ампул у коробці</t>
  </si>
  <si>
    <t>АТРАКУРІУМ</t>
  </si>
  <si>
    <t>розчин для ін’єкцій/інфузій, 10 мг/мл; по 5 мл у флаконі; по 5 флаконів у контурній чарунковій упаковці; по 1 контурній чарунковій упаковці у пачці</t>
  </si>
  <si>
    <t>БУПІВАКАЇН</t>
  </si>
  <si>
    <t>розчин для ін'єкцій, 5 мг/мл, по 4 мл у флаконах; по 5 флаконів у контурній чарунковій упаковці; по 1 контурній чарунковій упаковці в пачці з картону</t>
  </si>
  <si>
    <t>НАЛОКСОН</t>
  </si>
  <si>
    <t>розчин для ін'єкцій, 0,4 мг/мл по 1 мл в ампулі; по 10 ампул у коробці з картону</t>
  </si>
  <si>
    <t>ПРОПОФОЛ</t>
  </si>
  <si>
    <t>емульсія для інфузій, 10 мг/мл по 20 мл у флаконі; по 5 флаконів у контурній чарунковій упаковці; по 1 контурній чарунковій упаковці</t>
  </si>
  <si>
    <t>РОКУМІД</t>
  </si>
  <si>
    <t>розчин для ін'єкцій, 10 мг/мл; по 5 мл у флаконах, по 5 флаконів у блістері, по 2 блістери в пачці</t>
  </si>
  <si>
    <t>Обгрунтування технічних, якісних і кількісних характеристик:   
на закупівлю код ДК 021:2015 – 33600000-6 фармацевтична продукція (препарати лікарські (Suxamethonium, Atracurium, Bupivacaine, Naloxone, Propofol, Rocuronium bromide)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</si>
</sst>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1" fontId="11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9"/>
  <sheetViews>
    <sheetView tabSelected="1" workbookViewId="0">
      <selection activeCell="I1" sqref="I1:J1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5.28515625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9" t="s">
        <v>28</v>
      </c>
      <c r="B1" s="9"/>
      <c r="C1" s="9"/>
      <c r="D1" s="9"/>
      <c r="E1" s="9"/>
      <c r="F1" s="9"/>
      <c r="G1" s="9"/>
      <c r="H1" s="9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51" customHeight="1" x14ac:dyDescent="0.25">
      <c r="A3" s="7">
        <v>1</v>
      </c>
      <c r="B3" s="14" t="s">
        <v>10</v>
      </c>
      <c r="C3" s="14" t="s">
        <v>16</v>
      </c>
      <c r="D3" s="10" t="s">
        <v>17</v>
      </c>
      <c r="E3" s="6" t="s">
        <v>9</v>
      </c>
      <c r="F3" s="12">
        <v>700</v>
      </c>
      <c r="G3" s="13">
        <v>9.6829999999999998</v>
      </c>
      <c r="H3" s="13">
        <f>F3*G3</f>
        <v>6778.0999999999995</v>
      </c>
    </row>
    <row r="4" spans="1:8" ht="63.75" customHeight="1" x14ac:dyDescent="0.25">
      <c r="A4" s="7">
        <v>2</v>
      </c>
      <c r="B4" s="14" t="s">
        <v>11</v>
      </c>
      <c r="C4" s="14" t="s">
        <v>18</v>
      </c>
      <c r="D4" s="10" t="s">
        <v>19</v>
      </c>
      <c r="E4" s="6" t="s">
        <v>9</v>
      </c>
      <c r="F4" s="12">
        <v>1000</v>
      </c>
      <c r="G4" s="13">
        <v>90.135999999999996</v>
      </c>
      <c r="H4" s="13">
        <f>F4*G4</f>
        <v>90136</v>
      </c>
    </row>
    <row r="5" spans="1:8" ht="61.5" customHeight="1" x14ac:dyDescent="0.25">
      <c r="A5" s="7">
        <v>3</v>
      </c>
      <c r="B5" s="14" t="s">
        <v>12</v>
      </c>
      <c r="C5" s="14" t="s">
        <v>20</v>
      </c>
      <c r="D5" s="10" t="s">
        <v>21</v>
      </c>
      <c r="E5" s="6" t="s">
        <v>9</v>
      </c>
      <c r="F5" s="12">
        <v>100</v>
      </c>
      <c r="G5" s="13">
        <v>61.823999999999998</v>
      </c>
      <c r="H5" s="13">
        <f>F5*G5</f>
        <v>6182.4</v>
      </c>
    </row>
    <row r="6" spans="1:8" ht="51" customHeight="1" x14ac:dyDescent="0.25">
      <c r="A6" s="7">
        <v>4</v>
      </c>
      <c r="B6" s="14" t="s">
        <v>13</v>
      </c>
      <c r="C6" s="14" t="s">
        <v>22</v>
      </c>
      <c r="D6" s="10" t="s">
        <v>23</v>
      </c>
      <c r="E6" s="6" t="s">
        <v>9</v>
      </c>
      <c r="F6" s="12">
        <v>200</v>
      </c>
      <c r="G6" s="13">
        <v>25.891000000000002</v>
      </c>
      <c r="H6" s="13">
        <f>F6*G6</f>
        <v>5178.2000000000007</v>
      </c>
    </row>
    <row r="7" spans="1:8" ht="59.25" customHeight="1" x14ac:dyDescent="0.25">
      <c r="A7" s="7">
        <v>5</v>
      </c>
      <c r="B7" s="14" t="s">
        <v>14</v>
      </c>
      <c r="C7" s="14" t="s">
        <v>24</v>
      </c>
      <c r="D7" s="10" t="s">
        <v>25</v>
      </c>
      <c r="E7" s="6" t="s">
        <v>9</v>
      </c>
      <c r="F7" s="12">
        <v>2500</v>
      </c>
      <c r="G7" s="13">
        <v>86.67</v>
      </c>
      <c r="H7" s="13">
        <f>F7*G7</f>
        <v>216675</v>
      </c>
    </row>
    <row r="8" spans="1:8" ht="51" customHeight="1" x14ac:dyDescent="0.25">
      <c r="A8" s="7">
        <v>6</v>
      </c>
      <c r="B8" s="15" t="s">
        <v>15</v>
      </c>
      <c r="C8" s="15" t="s">
        <v>26</v>
      </c>
      <c r="D8" s="11" t="s">
        <v>27</v>
      </c>
      <c r="E8" s="6" t="s">
        <v>9</v>
      </c>
      <c r="F8" s="12">
        <v>50</v>
      </c>
      <c r="G8" s="13">
        <v>114.39000000000001</v>
      </c>
      <c r="H8" s="13">
        <f>F8*G8</f>
        <v>5719.5000000000009</v>
      </c>
    </row>
    <row r="9" spans="1:8" ht="25.5" customHeight="1" x14ac:dyDescent="0.25">
      <c r="A9" s="1"/>
      <c r="B9" s="2" t="s">
        <v>6</v>
      </c>
      <c r="C9" s="2"/>
      <c r="D9" s="2"/>
      <c r="E9" s="2"/>
      <c r="F9" s="8"/>
      <c r="G9" s="2"/>
      <c r="H9" s="3">
        <f>SUM(H3:H8)</f>
        <v>330669.2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2025-12-24T10:40:16Z</dcterms:modified>
</cp:coreProperties>
</file>